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AF5" i="5"/>
  <c r="F11" i="5" l="1"/>
  <c r="N10" i="5"/>
  <c r="E11" i="5"/>
  <c r="M11" i="5" s="1"/>
  <c r="J10" i="5"/>
  <c r="M10" i="5"/>
  <c r="L10" i="5"/>
  <c r="I11" i="5"/>
  <c r="N11" i="5" l="1"/>
  <c r="L11" i="5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<sst xmlns="http://schemas.openxmlformats.org/spreadsheetml/2006/main" count="69" uniqueCount="29">
  <si>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</si>
  <si>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</si>
  <si>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</si>
  <si>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</si>
  <si>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</si>
  <si>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</si>
  <si>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</si>
  <si>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</si>
  <si>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</si>
  <si>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</si>
  <si>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</si>
  <si>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</si>
  <si>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</si>
  <si>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</si>
  <si>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</si>
  <si>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</si>
  <si>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</si>
  <si>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</si>
  <si>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</si>
  <si>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</si>
  <si>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</si>
  <si>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</si>
  <si>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</si>
  <si>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</si>
  <si>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NeNu = Nerkoon Nuorisoseuran Pesis  (1992)</t>
  </si>
  <si>
    <t>Reino Katainen</t>
  </si>
  <si>
    <t>9.</t>
  </si>
  <si>
    <t>NeNu-Pesis</t>
  </si>
  <si>
    <t>17.6.1960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</si>
</sst>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7" customWidth="1"/>
    <col min="5" max="9" width="5.42578125" customWidth="1"/>
    <col min="10" max="10" width="8.14062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7.7109375" customWidth="1"/>
    <col min="23" max="23" width="0.7109375" customWidth="1"/>
    <col min="24" max="24" width="6.5703125" customWidth="1"/>
    <col min="25" max="25" width="6" customWidth="1"/>
    <col min="26" max="26" width="12.57031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2013</v>
      </c>
      <c r="Y4" s="12" t="s">
        <v>26</v>
      </c>
      <c r="Z4" s="1" t="s">
        <v>27</v>
      </c>
      <c r="AA4" s="12">
        <v>7</v>
      </c>
      <c r="AB4" s="12">
        <v>0</v>
      </c>
      <c r="AC4" s="12">
        <v>0</v>
      </c>
      <c r="AD4" s="12">
        <v>0</v>
      </c>
      <c r="AE4" s="12">
        <v>3</v>
      </c>
      <c r="AF4" s="68">
        <v>0.2</v>
      </c>
      <c r="AG4" s="10">
        <v>15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7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3</v>
      </c>
      <c r="AF5" s="37">
        <f>PRODUCT(AE5/AG5)</f>
        <v>0.2</v>
      </c>
      <c r="AG5" s="21">
        <f>SUM(AG4:AG4)</f>
        <v>15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7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3</v>
      </c>
      <c r="J10" s="60">
        <f>PRODUCT(I10/K10)</f>
        <v>0.2</v>
      </c>
      <c r="K10" s="10">
        <f>PRODUCT(AG5+AS5)</f>
        <v>15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0.42857142857142855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7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3</v>
      </c>
      <c r="J11" s="60">
        <f>PRODUCT(I11/K11)</f>
        <v>0.2</v>
      </c>
      <c r="K11" s="16">
        <f>SUM(K8:K10)</f>
        <v>15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0.42857142857142855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2018-10-21T08:50:43Z</dcterms:modified>
</cp:coreProperties>
</file>